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2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'Sheet1'!$A$1:$E$24</definedName>
  </definedNames>
  <calcPr fullCalcOnLoad="1"/>
</workbook>
</file>

<file path=xl/sharedStrings.xml><?xml version="1.0" encoding="utf-8"?>
<sst xmlns="http://schemas.openxmlformats.org/spreadsheetml/2006/main" count="15" uniqueCount="15">
  <si>
    <t>MO/YR</t>
  </si>
  <si>
    <t>Revenue</t>
  </si>
  <si>
    <t>Expend.</t>
  </si>
  <si>
    <t>Balance</t>
  </si>
  <si>
    <t>FY 09/10</t>
  </si>
  <si>
    <t>FY 10/11</t>
  </si>
  <si>
    <t>FY 11/12</t>
  </si>
  <si>
    <t>Net Difference</t>
  </si>
  <si>
    <t>FY12/13</t>
  </si>
  <si>
    <t>FY 13/14</t>
  </si>
  <si>
    <t>FY 14/15</t>
  </si>
  <si>
    <t>FY 15-16</t>
  </si>
  <si>
    <t>FY 16-17</t>
  </si>
  <si>
    <t>18-Aug.</t>
  </si>
  <si>
    <t>18-Sept.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</si>
</sst>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[$-409]dddd\,\ mmmm\ dd\,\ yyyy"/>
    <numFmt numFmtId="167" formatCode="[$-409]d\-mmm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0" xfId="0" applyNumberFormat="1" applyFont="1" applyBorder="1" applyAlignment="1">
      <alignment/>
    </xf>
    <xf numFmtId="16" fontId="0" fillId="0" borderId="10" xfId="0" applyNumberFormat="1" applyBorder="1" applyAlignment="1">
      <alignment horizontal="left"/>
    </xf>
    <xf numFmtId="165" fontId="0" fillId="0" borderId="0" xfId="0" applyNumberFormat="1" applyAlignment="1">
      <alignment/>
    </xf>
    <xf numFmtId="167" fontId="0" fillId="0" borderId="10" xfId="0" applyNumberFormat="1" applyFont="1" applyBorder="1" applyAlignment="1">
      <alignment/>
    </xf>
    <xf numFmtId="167" fontId="0" fillId="0" borderId="11" xfId="0" applyNumberFormat="1" applyFont="1" applyFill="1" applyBorder="1" applyAlignment="1">
      <alignment horizontal="left"/>
    </xf>
    <xf numFmtId="167" fontId="0" fillId="0" borderId="10" xfId="0" applyNumberFormat="1" applyBorder="1" applyAlignment="1">
      <alignment horizontal="left"/>
    </xf>
    <xf numFmtId="16" fontId="0" fillId="0" borderId="0" xfId="0" applyNumberFormat="1" applyAlignment="1">
      <alignment/>
    </xf>
    <xf numFmtId="167" fontId="0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12.8515625" style="0" customWidth="1"/>
    <col min="3" max="3" width="15.28125" style="0" customWidth="1"/>
    <col min="4" max="5" width="14.0039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</row>
    <row r="2" spans="1:5" ht="12.75">
      <c r="A2" s="1"/>
      <c r="B2" s="1"/>
      <c r="C2" s="1"/>
      <c r="D2" s="1"/>
      <c r="E2" s="1"/>
    </row>
    <row r="3" spans="1:5" ht="12.75">
      <c r="A3" s="1" t="s">
        <v>4</v>
      </c>
      <c r="B3" s="4">
        <v>7750</v>
      </c>
      <c r="C3" s="4">
        <v>-396.42</v>
      </c>
      <c r="D3" s="5">
        <v>7353.58</v>
      </c>
      <c r="E3" s="5">
        <f>E2+D3</f>
        <v>7353.58</v>
      </c>
    </row>
    <row r="4" spans="1:5" ht="12.75">
      <c r="A4" s="1" t="s">
        <v>5</v>
      </c>
      <c r="B4" s="4">
        <v>2125</v>
      </c>
      <c r="C4" s="4">
        <v>-2186.11</v>
      </c>
      <c r="D4" s="5">
        <f>SUM(B4:C4)</f>
        <v>-61.11000000000013</v>
      </c>
      <c r="E4" s="5">
        <f>E3+D4</f>
        <v>7292.469999999999</v>
      </c>
    </row>
    <row r="5" spans="1:5" ht="12.75">
      <c r="A5" s="1" t="s">
        <v>6</v>
      </c>
      <c r="B5" s="4">
        <v>6025</v>
      </c>
      <c r="C5" s="4">
        <v>-1654.75</v>
      </c>
      <c r="D5" s="5">
        <f>SUM(B5:C5)</f>
        <v>4370.25</v>
      </c>
      <c r="E5" s="5">
        <f>E4+D5</f>
        <v>11662.72</v>
      </c>
    </row>
    <row r="6" spans="1:6" ht="12.75">
      <c r="A6" s="3" t="s">
        <v>8</v>
      </c>
      <c r="B6" s="4">
        <v>1575</v>
      </c>
      <c r="C6" s="4">
        <v>-1510.31</v>
      </c>
      <c r="D6" s="7">
        <f>SUM(B6:C6)</f>
        <v>64.69000000000005</v>
      </c>
      <c r="E6" s="5">
        <f>E5+D6</f>
        <v>11727.41</v>
      </c>
      <c r="F6" s="6"/>
    </row>
    <row r="7" spans="1:5" ht="12.75">
      <c r="A7" s="8" t="s">
        <v>9</v>
      </c>
      <c r="B7" s="4">
        <v>3500</v>
      </c>
      <c r="C7" s="4">
        <v>-557.95</v>
      </c>
      <c r="D7" s="5">
        <v>2942.05</v>
      </c>
      <c r="E7" s="5">
        <v>14669.46</v>
      </c>
    </row>
    <row r="8" spans="1:5" ht="12.75">
      <c r="A8" s="3" t="s">
        <v>10</v>
      </c>
      <c r="B8" s="4">
        <v>3750</v>
      </c>
      <c r="C8" s="4">
        <v>-1650.67</v>
      </c>
      <c r="D8" s="5">
        <v>2099.33</v>
      </c>
      <c r="E8" s="5">
        <v>16768.74</v>
      </c>
    </row>
    <row r="9" spans="1:5" ht="12.75">
      <c r="A9" s="12" t="s">
        <v>11</v>
      </c>
      <c r="B9" s="4">
        <v>4100</v>
      </c>
      <c r="C9" s="4">
        <v>-4323.36</v>
      </c>
      <c r="D9" s="5">
        <f aca="true" t="shared" si="0" ref="D9:D22">SUM(B9:C9)</f>
        <v>-223.35999999999967</v>
      </c>
      <c r="E9" s="5">
        <v>16545.38</v>
      </c>
    </row>
    <row r="10" spans="1:5" ht="12.75">
      <c r="A10" s="12" t="s">
        <v>12</v>
      </c>
      <c r="B10" s="4">
        <v>3250</v>
      </c>
      <c r="C10" s="4">
        <v>-2042.03</v>
      </c>
      <c r="D10" s="5">
        <f t="shared" si="0"/>
        <v>1207.97</v>
      </c>
      <c r="E10" s="5">
        <v>17753.4</v>
      </c>
    </row>
    <row r="11" spans="1:5" ht="12.75">
      <c r="A11" s="11">
        <v>43025</v>
      </c>
      <c r="B11" s="4">
        <v>0</v>
      </c>
      <c r="C11" s="4">
        <v>0</v>
      </c>
      <c r="D11" s="5">
        <f t="shared" si="0"/>
        <v>0</v>
      </c>
      <c r="E11" s="5">
        <v>17753.4</v>
      </c>
    </row>
    <row r="12" spans="1:5" ht="12.75">
      <c r="A12" s="14">
        <v>43056</v>
      </c>
      <c r="B12" s="4">
        <v>0</v>
      </c>
      <c r="C12" s="4">
        <v>-140</v>
      </c>
      <c r="D12" s="5">
        <f t="shared" si="0"/>
        <v>-140</v>
      </c>
      <c r="E12" s="5">
        <f>SUM(E11,D12)</f>
        <v>17613.4</v>
      </c>
    </row>
    <row r="13" spans="1:5" ht="12.75">
      <c r="A13" s="14">
        <v>43086</v>
      </c>
      <c r="B13" s="4"/>
      <c r="C13" s="4"/>
      <c r="D13" s="5">
        <f t="shared" si="0"/>
        <v>0</v>
      </c>
      <c r="E13" s="5">
        <f>E12+D13</f>
        <v>17613.4</v>
      </c>
    </row>
    <row r="14" spans="1:5" ht="12.75">
      <c r="A14" s="14">
        <v>42753</v>
      </c>
      <c r="B14" s="4"/>
      <c r="C14" s="4"/>
      <c r="D14" s="5">
        <f t="shared" si="0"/>
        <v>0</v>
      </c>
      <c r="E14" s="5">
        <f aca="true" t="shared" si="1" ref="E14:E22">SUM(E13,D14)</f>
        <v>17613.4</v>
      </c>
    </row>
    <row r="15" spans="1:5" ht="12.75">
      <c r="A15" s="12">
        <v>42784</v>
      </c>
      <c r="B15" s="4"/>
      <c r="C15" s="4"/>
      <c r="D15" s="5">
        <f>SUM(B15:C15)</f>
        <v>0</v>
      </c>
      <c r="E15" s="5">
        <f t="shared" si="1"/>
        <v>17613.4</v>
      </c>
    </row>
    <row r="16" spans="1:5" ht="12.75">
      <c r="A16" s="12">
        <v>42812</v>
      </c>
      <c r="B16" s="4"/>
      <c r="C16" s="4"/>
      <c r="D16" s="5">
        <f t="shared" si="0"/>
        <v>0</v>
      </c>
      <c r="E16" s="5">
        <f t="shared" si="1"/>
        <v>17613.4</v>
      </c>
    </row>
    <row r="17" spans="1:7" ht="12.75">
      <c r="A17" s="12">
        <v>42843</v>
      </c>
      <c r="B17" s="4"/>
      <c r="C17" s="4"/>
      <c r="D17" s="5">
        <f t="shared" si="0"/>
        <v>0</v>
      </c>
      <c r="E17" s="5">
        <f t="shared" si="1"/>
        <v>17613.4</v>
      </c>
      <c r="G17" s="9"/>
    </row>
    <row r="18" spans="1:5" ht="12.75">
      <c r="A18" s="12">
        <v>42873</v>
      </c>
      <c r="B18" s="4"/>
      <c r="C18" s="4"/>
      <c r="D18" s="5">
        <f t="shared" si="0"/>
        <v>0</v>
      </c>
      <c r="E18" s="5">
        <f t="shared" si="1"/>
        <v>17613.4</v>
      </c>
    </row>
    <row r="19" spans="1:5" ht="12.75">
      <c r="A19" s="12">
        <v>42904</v>
      </c>
      <c r="B19" s="4"/>
      <c r="C19" s="4"/>
      <c r="D19" s="5">
        <f t="shared" si="0"/>
        <v>0</v>
      </c>
      <c r="E19" s="5">
        <f t="shared" si="1"/>
        <v>17613.4</v>
      </c>
    </row>
    <row r="20" spans="1:5" ht="12.75">
      <c r="A20" s="14">
        <v>42934</v>
      </c>
      <c r="B20" s="4"/>
      <c r="C20" s="4"/>
      <c r="D20" s="5">
        <f t="shared" si="0"/>
        <v>0</v>
      </c>
      <c r="E20" s="5">
        <f t="shared" si="1"/>
        <v>17613.4</v>
      </c>
    </row>
    <row r="21" spans="1:5" ht="12.75">
      <c r="A21" s="10" t="s">
        <v>13</v>
      </c>
      <c r="B21" s="4"/>
      <c r="C21" s="4"/>
      <c r="D21" s="5">
        <f>SUM(B21:C21)</f>
        <v>0</v>
      </c>
      <c r="E21" s="5">
        <f t="shared" si="1"/>
        <v>17613.4</v>
      </c>
    </row>
    <row r="22" spans="1:5" ht="12.75">
      <c r="A22" s="10" t="s">
        <v>14</v>
      </c>
      <c r="B22" s="4"/>
      <c r="C22" s="4"/>
      <c r="D22" s="5">
        <f t="shared" si="0"/>
        <v>0</v>
      </c>
      <c r="E22" s="5">
        <f t="shared" si="1"/>
        <v>17613.4</v>
      </c>
    </row>
    <row r="23" ht="12.75">
      <c r="A23" s="13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&amp;CBail Bond Board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</dc:creator>
  <cp:keywords/>
  <dc:description/>
  <cp:lastModifiedBy>user</cp:lastModifiedBy>
  <cp:lastPrinted>2017-12-08T21:42:34Z</cp:lastPrinted>
  <dcterms:created xsi:type="dcterms:W3CDTF">2012-10-10T15:22:10Z</dcterms:created>
  <dcterms:modified xsi:type="dcterms:W3CDTF">2017-12-20T18:32:51Z</dcterms:modified>
  <cp:category/>
  <cp:version/>
  <cp:contentType/>
  <cp:contentStatus/>
</cp:coreProperties>
</file>